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补贴资金汇总表   (按乡镇)" sheetId="6" r:id="rId1"/>
    <sheet name="补贴资金发放公示表" sheetId="3" r:id="rId2"/>
  </sheets>
  <definedNames>
    <definedName name="_xlnm.Print_Titles" localSheetId="1">补贴资金发放公示表!$1:$3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<sst xmlns="http://schemas.openxmlformats.org/spreadsheetml/2006/main" count="206" uniqueCount="97">
  <si>
    <t>2025年-2026年度第一批博乐能繁母羊人工授精经济杂交补贴资金公示表</t>
  </si>
  <si>
    <t>填报单位：博乐市畜牧兽医发展中心               单位：只、元</t>
  </si>
  <si>
    <t>序号</t>
  </si>
  <si>
    <t>乡镇场</t>
  </si>
  <si>
    <t>养殖场（户）数量</t>
  </si>
  <si>
    <t>补贴数量（只）</t>
  </si>
  <si>
    <t>补贴标准（元）</t>
  </si>
  <si>
    <t>补贴资金（元）</t>
  </si>
  <si>
    <t>备注</t>
  </si>
  <si>
    <t>达勒特镇</t>
  </si>
  <si>
    <t>青得里镇</t>
  </si>
  <si>
    <t>阿热勒托海牧场</t>
  </si>
  <si>
    <t>贝林哈日莫墩乡</t>
  </si>
  <si>
    <t>合计</t>
  </si>
  <si>
    <t xml:space="preserve">   填报单位（盖章）：博乐市畜牧兽医发展中心                                                              单位：只、元</t>
  </si>
  <si>
    <t>乡（镇、场）</t>
  </si>
  <si>
    <t>村队名称</t>
  </si>
  <si>
    <t>补贴养殖场（户）名称</t>
  </si>
  <si>
    <t>补贴标准（40元/只）</t>
  </si>
  <si>
    <t>套特村</t>
  </si>
  <si>
    <t>刘斌文</t>
  </si>
  <si>
    <t>依肯浩希村</t>
  </si>
  <si>
    <t>刘新民</t>
  </si>
  <si>
    <t>徐生得</t>
  </si>
  <si>
    <t>达勒特牧村</t>
  </si>
  <si>
    <t>玛哈沙提·通达拜衣</t>
  </si>
  <si>
    <t>夏拉楞布拉格村</t>
  </si>
  <si>
    <t>山斯巴衣</t>
  </si>
  <si>
    <t>香班牧业队</t>
  </si>
  <si>
    <t>何向方</t>
  </si>
  <si>
    <t>叶斯哈提·巴扎尔别克</t>
  </si>
  <si>
    <t>阿斯卡别克·阿依特木哈买提</t>
  </si>
  <si>
    <t>吐木那生</t>
  </si>
  <si>
    <t>赛热木别克·哈力汗</t>
  </si>
  <si>
    <t>俄罗森布拉格村</t>
  </si>
  <si>
    <t>达吾尔江·加汗</t>
  </si>
  <si>
    <t>王小城</t>
  </si>
  <si>
    <t>努尔江·毛里达巴依</t>
  </si>
  <si>
    <t>阿依肯·阿巴西</t>
  </si>
  <si>
    <t>库西木汗</t>
  </si>
  <si>
    <t>顾尔克</t>
  </si>
  <si>
    <t>克尔根卓牧业村</t>
  </si>
  <si>
    <t>其格加甫</t>
  </si>
  <si>
    <t>昂崩那巴格村</t>
  </si>
  <si>
    <t>艾比布拉·买买提</t>
  </si>
  <si>
    <r>
      <rPr>
        <sz val="12"/>
        <color theme="1"/>
        <rFont val="仿宋"/>
        <charset val="134"/>
      </rPr>
      <t>依尼卡塔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依热克</t>
    </r>
  </si>
  <si>
    <r>
      <rPr>
        <sz val="12"/>
        <color theme="1"/>
        <rFont val="仿宋"/>
        <charset val="134"/>
      </rPr>
      <t>多里洪别克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胡南巴依</t>
    </r>
  </si>
  <si>
    <r>
      <rPr>
        <sz val="12"/>
        <color theme="1"/>
        <rFont val="仿宋"/>
        <charset val="134"/>
      </rPr>
      <t>阿满尔别克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吾宪巴依</t>
    </r>
  </si>
  <si>
    <r>
      <rPr>
        <sz val="12"/>
        <color theme="1"/>
        <rFont val="仿宋"/>
        <charset val="134"/>
      </rPr>
      <t>吾买尔别克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库马尔拜克</t>
    </r>
  </si>
  <si>
    <t>吾扎尔巴依</t>
  </si>
  <si>
    <t>库鲜</t>
  </si>
  <si>
    <r>
      <rPr>
        <sz val="12"/>
        <color theme="1"/>
        <rFont val="仿宋"/>
        <charset val="134"/>
      </rPr>
      <t>阿力西拜克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拜参拜克</t>
    </r>
  </si>
  <si>
    <r>
      <rPr>
        <sz val="12"/>
        <color theme="1"/>
        <rFont val="仿宋"/>
        <charset val="134"/>
      </rPr>
      <t>阿力很拜克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拜参拜克</t>
    </r>
  </si>
  <si>
    <r>
      <rPr>
        <sz val="12"/>
        <color theme="1"/>
        <rFont val="仿宋"/>
        <charset val="134"/>
      </rPr>
      <t>木合塔尔拜克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哈力</t>
    </r>
  </si>
  <si>
    <r>
      <rPr>
        <sz val="12"/>
        <color theme="1"/>
        <rFont val="仿宋"/>
        <charset val="134"/>
      </rPr>
      <t>努尔兰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马哈孜</t>
    </r>
  </si>
  <si>
    <r>
      <rPr>
        <sz val="12"/>
        <color theme="1"/>
        <rFont val="仿宋"/>
        <charset val="134"/>
      </rPr>
      <t>哈依别克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吐尔逊别克</t>
    </r>
  </si>
  <si>
    <r>
      <rPr>
        <sz val="12"/>
        <color theme="1"/>
        <rFont val="仿宋"/>
        <charset val="134"/>
      </rPr>
      <t>努尔拉尼拜克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对山白依</t>
    </r>
  </si>
  <si>
    <r>
      <rPr>
        <sz val="12"/>
        <color theme="1"/>
        <rFont val="仿宋"/>
        <charset val="134"/>
      </rPr>
      <t>卡那提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阿曼塔依</t>
    </r>
  </si>
  <si>
    <t>贝林哈日莫墩南村</t>
  </si>
  <si>
    <t>冯艳红</t>
  </si>
  <si>
    <t>金元莲</t>
  </si>
  <si>
    <t>马哈布勤·吐尔阿克</t>
  </si>
  <si>
    <t>玛尼乡村</t>
  </si>
  <si>
    <t>吐达洪·铁拉瓦尔得</t>
  </si>
  <si>
    <t>吉翁村</t>
  </si>
  <si>
    <t>巴音吉力格</t>
  </si>
  <si>
    <t>托森哈夏西村</t>
  </si>
  <si>
    <t>陈新华</t>
  </si>
  <si>
    <t>苏门迭部斯格村</t>
  </si>
  <si>
    <t>赛买提·鲜里木汗</t>
  </si>
  <si>
    <t>何龙</t>
  </si>
  <si>
    <t>衙门托哈村</t>
  </si>
  <si>
    <t>宁智泉</t>
  </si>
  <si>
    <t>张新海</t>
  </si>
  <si>
    <t>司帮君</t>
  </si>
  <si>
    <t>弓博强</t>
  </si>
  <si>
    <t>托布里哈提村</t>
  </si>
  <si>
    <t>革命别克·哈木斯汗</t>
  </si>
  <si>
    <t>恩可拉普·托合塔汗</t>
  </si>
  <si>
    <t>朵力肯·达如巴依</t>
  </si>
  <si>
    <t>吾兰布河村</t>
  </si>
  <si>
    <t>吐罗哈孜·哈力阿克巴尔</t>
  </si>
  <si>
    <t>巴扎别克·热木哈孜</t>
  </si>
  <si>
    <t>库尔曼别克·再那西</t>
  </si>
  <si>
    <t>海依沙尔别克·木合塔尔</t>
  </si>
  <si>
    <t>加肯别克·吐尔别克</t>
  </si>
  <si>
    <t>努尔泰·巴依居肯</t>
  </si>
  <si>
    <t>吾拉孜别克·吐尔逊</t>
  </si>
  <si>
    <t>赛力克巴依·那斯普卡孜</t>
  </si>
  <si>
    <t>阿迪力汗·巴尔勒汗</t>
  </si>
  <si>
    <t>对赛别克·吐尔逊</t>
  </si>
  <si>
    <t>克孜勒加尔村</t>
  </si>
  <si>
    <t>库尔曼别克·阿赛尼</t>
  </si>
  <si>
    <t>肯杰别克·买得汗</t>
  </si>
  <si>
    <t>努尔思可·买得汗</t>
  </si>
  <si>
    <t>木拉提·白尔勒西</t>
  </si>
  <si>
    <t>分管领导审核签字：                                    经办人签字：                            2026年7月17日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</si>
</sst>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0"/>
      <color theme="1"/>
      <name val="方正小标宋_GBK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20"/>
      <name val="方正小标宋_GBK"/>
      <charset val="134"/>
    </font>
    <font>
      <sz val="12"/>
      <name val="仿宋"/>
      <charset val="134"/>
    </font>
    <font>
      <sz val="12"/>
      <name val="方正小标宋_GBK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b/>
      <sz val="12"/>
      <color theme="1"/>
      <name val="宋体"/>
      <charset val="134"/>
      <scheme val="minor"/>
    </font>
    <font>
      <sz val="12"/>
      <name val="方正仿宋_GBK"/>
      <charset val="134"/>
    </font>
    <font>
      <sz val="12"/>
      <name val="Times New Roman"/>
      <charset val="134"/>
    </font>
    <font>
      <sz val="11"/>
      <color theme="1"/>
      <name val="方正小标宋_GBK"/>
      <charset val="134"/>
    </font>
    <font>
      <sz val="8"/>
      <color theme="1"/>
      <name val="方正小标宋_GBK"/>
      <charset val="134"/>
    </font>
    <font>
      <sz val="18"/>
      <color theme="1"/>
      <name val="方正小标宋_GBK"/>
      <charset val="134"/>
    </font>
    <font>
      <sz val="12"/>
      <color theme="1"/>
      <name val="宋体"/>
      <charset val="134"/>
    </font>
    <font>
      <sz val="14"/>
      <color theme="1"/>
      <name val="方正小标宋_GBK"/>
      <charset val="134"/>
    </font>
    <font>
      <sz val="16"/>
      <color theme="1"/>
      <name val="宋体"/>
      <charset val="134"/>
      <scheme val="minor"/>
    </font>
    <font>
      <sz val="16"/>
      <name val="仿宋"/>
      <charset val="134"/>
    </font>
    <font>
      <sz val="16"/>
      <name val="Times New Roman"/>
      <charset val="134"/>
    </font>
    <font>
      <sz val="16"/>
      <color theme="1"/>
      <name val="方正小标宋_GBK"/>
      <charset val="134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8" applyNumberFormat="0" applyAlignment="0" applyProtection="0">
      <alignment vertical="center"/>
    </xf>
    <xf numFmtId="0" fontId="32" fillId="4" borderId="9" applyNumberFormat="0" applyAlignment="0" applyProtection="0">
      <alignment vertical="center"/>
    </xf>
    <xf numFmtId="0" fontId="33" fillId="4" borderId="8" applyNumberFormat="0" applyAlignment="0" applyProtection="0">
      <alignment vertical="center"/>
    </xf>
    <xf numFmtId="0" fontId="34" fillId="5" borderId="10" applyNumberFormat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0" borderId="0"/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7" xfId="49"/>
    <cellStyle name="常规_Sheet2 (2)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workbookViewId="0">
      <selection activeCell="J6" sqref="J6"/>
    </sheetView>
  </sheetViews>
  <sheetFormatPr defaultColWidth="9" defaultRowHeight="13.5" outlineLevelRow="7" outlineLevelCol="6"/>
  <cols>
    <col min="1" max="1" width="7" style="24" customWidth="1"/>
    <col min="2" max="2" width="32.375" customWidth="1"/>
    <col min="3" max="3" width="25.75" customWidth="1"/>
    <col min="4" max="4" width="16" customWidth="1"/>
    <col min="5" max="5" width="14.6666666666667" style="25" customWidth="1"/>
    <col min="6" max="6" width="19.375" style="25" customWidth="1"/>
    <col min="7" max="7" width="14.75" style="25" customWidth="1"/>
  </cols>
  <sheetData>
    <row r="1" s="22" customFormat="1" ht="46" customHeight="1" spans="1:7">
      <c r="A1" s="26" t="s">
        <v>0</v>
      </c>
      <c r="B1" s="26"/>
      <c r="C1" s="26"/>
      <c r="D1" s="26"/>
      <c r="E1" s="26"/>
      <c r="F1" s="26"/>
      <c r="G1" s="26"/>
    </row>
    <row r="2" s="4" customFormat="1" ht="41" customHeight="1" spans="1:7">
      <c r="A2" s="27" t="s">
        <v>1</v>
      </c>
      <c r="B2" s="28"/>
      <c r="C2" s="28"/>
      <c r="D2" s="28"/>
      <c r="E2" s="28"/>
      <c r="F2" s="28"/>
      <c r="G2" s="28"/>
    </row>
    <row r="3" s="23" customFormat="1" ht="42" customHeight="1" spans="1:7">
      <c r="A3" s="29" t="s">
        <v>2</v>
      </c>
      <c r="B3" s="29" t="s">
        <v>3</v>
      </c>
      <c r="C3" s="29" t="s">
        <v>4</v>
      </c>
      <c r="D3" s="30" t="s">
        <v>5</v>
      </c>
      <c r="E3" s="30" t="s">
        <v>6</v>
      </c>
      <c r="F3" s="30" t="s">
        <v>7</v>
      </c>
      <c r="G3" s="30" t="s">
        <v>8</v>
      </c>
    </row>
    <row r="4" s="23" customFormat="1" ht="42" customHeight="1" spans="1:7">
      <c r="A4" s="31">
        <v>1</v>
      </c>
      <c r="B4" s="32" t="s">
        <v>9</v>
      </c>
      <c r="C4" s="33">
        <v>16</v>
      </c>
      <c r="D4" s="34">
        <v>3929</v>
      </c>
      <c r="E4" s="35">
        <v>40</v>
      </c>
      <c r="F4" s="34">
        <v>157160</v>
      </c>
      <c r="G4" s="36"/>
    </row>
    <row r="5" s="23" customFormat="1" ht="42" customHeight="1" spans="1:7">
      <c r="A5" s="31">
        <v>2</v>
      </c>
      <c r="B5" s="32" t="s">
        <v>10</v>
      </c>
      <c r="C5" s="33">
        <v>15</v>
      </c>
      <c r="D5" s="34">
        <v>4510</v>
      </c>
      <c r="E5" s="35">
        <v>40</v>
      </c>
      <c r="F5" s="34">
        <v>180400</v>
      </c>
      <c r="G5" s="36"/>
    </row>
    <row r="6" s="23" customFormat="1" ht="42" customHeight="1" spans="1:7">
      <c r="A6" s="31">
        <v>3</v>
      </c>
      <c r="B6" s="32" t="s">
        <v>11</v>
      </c>
      <c r="C6" s="33">
        <v>23</v>
      </c>
      <c r="D6" s="34">
        <v>6185</v>
      </c>
      <c r="E6" s="35">
        <v>40</v>
      </c>
      <c r="F6" s="34">
        <v>247400</v>
      </c>
      <c r="G6" s="36"/>
    </row>
    <row r="7" s="23" customFormat="1" ht="42" customHeight="1" spans="1:7">
      <c r="A7" s="31">
        <v>4</v>
      </c>
      <c r="B7" s="32" t="s">
        <v>12</v>
      </c>
      <c r="C7" s="33">
        <v>6</v>
      </c>
      <c r="D7" s="34">
        <v>819</v>
      </c>
      <c r="E7" s="35">
        <v>40</v>
      </c>
      <c r="F7" s="34">
        <v>32760</v>
      </c>
      <c r="G7" s="36"/>
    </row>
    <row r="8" s="23" customFormat="1" ht="42" customHeight="1" spans="1:7">
      <c r="A8" s="37" t="s">
        <v>13</v>
      </c>
      <c r="B8" s="38"/>
      <c r="C8" s="33">
        <f>SUM(C4:C7)</f>
        <v>60</v>
      </c>
      <c r="D8" s="34">
        <f>SUM(D4:D7)</f>
        <v>15443</v>
      </c>
      <c r="E8" s="34"/>
      <c r="F8" s="39">
        <f>SUM(F4:F7)</f>
        <v>617720</v>
      </c>
      <c r="G8" s="36"/>
    </row>
  </sheetData>
  <mergeCells count="3">
    <mergeCell ref="A1:G1"/>
    <mergeCell ref="A2:G2"/>
    <mergeCell ref="A8:B8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6"/>
  <sheetViews>
    <sheetView workbookViewId="0">
      <selection activeCell="A1" sqref="A1:H1"/>
    </sheetView>
  </sheetViews>
  <sheetFormatPr defaultColWidth="9" defaultRowHeight="15" outlineLevelCol="7"/>
  <cols>
    <col min="1" max="1" width="8.55833333333333" style="3" customWidth="1"/>
    <col min="2" max="2" width="20.5" style="3" customWidth="1"/>
    <col min="3" max="3" width="24.75" style="3" customWidth="1"/>
    <col min="4" max="4" width="30.75" style="4" customWidth="1"/>
    <col min="5" max="5" width="22.1333333333333" style="4" customWidth="1"/>
    <col min="6" max="6" width="20.8916666666667" style="4" customWidth="1"/>
    <col min="7" max="7" width="19.8833333333333" style="4" customWidth="1"/>
    <col min="8" max="8" width="14" style="4" customWidth="1"/>
    <col min="9" max="16384" width="9" style="4"/>
  </cols>
  <sheetData>
    <row r="1" ht="30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27" customHeight="1" spans="1:8">
      <c r="A2" s="6" t="s">
        <v>14</v>
      </c>
      <c r="B2" s="6"/>
      <c r="C2" s="6"/>
      <c r="D2" s="6"/>
      <c r="E2" s="6"/>
      <c r="F2" s="6"/>
      <c r="G2" s="6"/>
      <c r="H2" s="6"/>
    </row>
    <row r="3" s="1" customFormat="1" ht="61" customHeight="1" spans="1:8">
      <c r="A3" s="7" t="s">
        <v>2</v>
      </c>
      <c r="B3" s="7" t="s">
        <v>15</v>
      </c>
      <c r="C3" s="7" t="s">
        <v>16</v>
      </c>
      <c r="D3" s="7" t="s">
        <v>17</v>
      </c>
      <c r="E3" s="7" t="s">
        <v>5</v>
      </c>
      <c r="F3" s="7" t="s">
        <v>18</v>
      </c>
      <c r="G3" s="7" t="s">
        <v>7</v>
      </c>
      <c r="H3" s="8" t="s">
        <v>8</v>
      </c>
    </row>
    <row r="4" s="2" customFormat="1" ht="32" customHeight="1" spans="1:8">
      <c r="A4" s="9">
        <v>1</v>
      </c>
      <c r="B4" s="10" t="s">
        <v>9</v>
      </c>
      <c r="C4" s="10" t="s">
        <v>19</v>
      </c>
      <c r="D4" s="10" t="s">
        <v>20</v>
      </c>
      <c r="E4" s="11">
        <v>57</v>
      </c>
      <c r="F4" s="12">
        <v>40</v>
      </c>
      <c r="G4" s="12">
        <v>2280</v>
      </c>
      <c r="H4" s="13"/>
    </row>
    <row r="5" s="2" customFormat="1" ht="32" customHeight="1" spans="1:8">
      <c r="A5" s="9">
        <v>2</v>
      </c>
      <c r="B5" s="10" t="s">
        <v>9</v>
      </c>
      <c r="C5" s="10" t="s">
        <v>21</v>
      </c>
      <c r="D5" s="10" t="s">
        <v>22</v>
      </c>
      <c r="E5" s="9">
        <v>16</v>
      </c>
      <c r="F5" s="9">
        <v>40</v>
      </c>
      <c r="G5" s="9">
        <v>640</v>
      </c>
      <c r="H5" s="13"/>
    </row>
    <row r="6" s="2" customFormat="1" ht="32" customHeight="1" spans="1:8">
      <c r="A6" s="9">
        <v>3</v>
      </c>
      <c r="B6" s="10" t="s">
        <v>9</v>
      </c>
      <c r="C6" s="10" t="s">
        <v>21</v>
      </c>
      <c r="D6" s="10" t="s">
        <v>23</v>
      </c>
      <c r="E6" s="9">
        <v>29</v>
      </c>
      <c r="F6" s="9">
        <v>40</v>
      </c>
      <c r="G6" s="9">
        <v>1160</v>
      </c>
      <c r="H6" s="13"/>
    </row>
    <row r="7" s="2" customFormat="1" ht="32" customHeight="1" spans="1:8">
      <c r="A7" s="9">
        <v>4</v>
      </c>
      <c r="B7" s="10" t="s">
        <v>9</v>
      </c>
      <c r="C7" s="10" t="s">
        <v>24</v>
      </c>
      <c r="D7" s="10" t="s">
        <v>25</v>
      </c>
      <c r="E7" s="9">
        <v>148</v>
      </c>
      <c r="F7" s="9">
        <v>40</v>
      </c>
      <c r="G7" s="9">
        <v>5920</v>
      </c>
      <c r="H7" s="13"/>
    </row>
    <row r="8" s="2" customFormat="1" ht="32" customHeight="1" spans="1:8">
      <c r="A8" s="9">
        <v>5</v>
      </c>
      <c r="B8" s="10" t="s">
        <v>9</v>
      </c>
      <c r="C8" s="10" t="s">
        <v>26</v>
      </c>
      <c r="D8" s="10" t="s">
        <v>27</v>
      </c>
      <c r="E8" s="9">
        <v>183</v>
      </c>
      <c r="F8" s="9">
        <v>40</v>
      </c>
      <c r="G8" s="9">
        <v>7320</v>
      </c>
      <c r="H8" s="13"/>
    </row>
    <row r="9" s="2" customFormat="1" ht="32" customHeight="1" spans="1:8">
      <c r="A9" s="9">
        <v>6</v>
      </c>
      <c r="B9" s="10" t="s">
        <v>9</v>
      </c>
      <c r="C9" s="10" t="s">
        <v>28</v>
      </c>
      <c r="D9" s="10" t="s">
        <v>29</v>
      </c>
      <c r="E9" s="9">
        <v>269</v>
      </c>
      <c r="F9" s="9">
        <v>40</v>
      </c>
      <c r="G9" s="9">
        <v>10760</v>
      </c>
      <c r="H9" s="13"/>
    </row>
    <row r="10" s="2" customFormat="1" ht="32" customHeight="1" spans="1:8">
      <c r="A10" s="9">
        <v>7</v>
      </c>
      <c r="B10" s="10" t="s">
        <v>9</v>
      </c>
      <c r="C10" s="10" t="s">
        <v>28</v>
      </c>
      <c r="D10" s="10" t="s">
        <v>30</v>
      </c>
      <c r="E10" s="9">
        <v>221</v>
      </c>
      <c r="F10" s="9">
        <v>40</v>
      </c>
      <c r="G10" s="9">
        <v>8840</v>
      </c>
      <c r="H10" s="13"/>
    </row>
    <row r="11" s="2" customFormat="1" ht="32" customHeight="1" spans="1:8">
      <c r="A11" s="9">
        <v>8</v>
      </c>
      <c r="B11" s="10" t="s">
        <v>9</v>
      </c>
      <c r="C11" s="10" t="s">
        <v>28</v>
      </c>
      <c r="D11" s="10" t="s">
        <v>31</v>
      </c>
      <c r="E11" s="9">
        <v>376</v>
      </c>
      <c r="F11" s="9">
        <v>40</v>
      </c>
      <c r="G11" s="9">
        <v>15040</v>
      </c>
      <c r="H11" s="13"/>
    </row>
    <row r="12" s="2" customFormat="1" ht="32" customHeight="1" spans="1:8">
      <c r="A12" s="9">
        <v>9</v>
      </c>
      <c r="B12" s="10" t="s">
        <v>9</v>
      </c>
      <c r="C12" s="10" t="s">
        <v>28</v>
      </c>
      <c r="D12" s="10" t="s">
        <v>32</v>
      </c>
      <c r="E12" s="9">
        <v>402</v>
      </c>
      <c r="F12" s="9">
        <v>40</v>
      </c>
      <c r="G12" s="9">
        <v>16080</v>
      </c>
      <c r="H12" s="13"/>
    </row>
    <row r="13" s="2" customFormat="1" ht="32" customHeight="1" spans="1:8">
      <c r="A13" s="9">
        <v>10</v>
      </c>
      <c r="B13" s="10" t="s">
        <v>9</v>
      </c>
      <c r="C13" s="10" t="s">
        <v>28</v>
      </c>
      <c r="D13" s="10" t="s">
        <v>33</v>
      </c>
      <c r="E13" s="9">
        <v>316</v>
      </c>
      <c r="F13" s="9">
        <v>40</v>
      </c>
      <c r="G13" s="9">
        <v>12640</v>
      </c>
      <c r="H13" s="13"/>
    </row>
    <row r="14" s="2" customFormat="1" ht="32" customHeight="1" spans="1:8">
      <c r="A14" s="9">
        <v>11</v>
      </c>
      <c r="B14" s="10" t="s">
        <v>9</v>
      </c>
      <c r="C14" s="10" t="s">
        <v>34</v>
      </c>
      <c r="D14" s="10" t="s">
        <v>35</v>
      </c>
      <c r="E14" s="9">
        <v>145</v>
      </c>
      <c r="F14" s="9">
        <v>40</v>
      </c>
      <c r="G14" s="9">
        <v>5800</v>
      </c>
      <c r="H14" s="13"/>
    </row>
    <row r="15" s="2" customFormat="1" ht="32" customHeight="1" spans="1:8">
      <c r="A15" s="9">
        <v>12</v>
      </c>
      <c r="B15" s="10" t="s">
        <v>9</v>
      </c>
      <c r="C15" s="10" t="s">
        <v>34</v>
      </c>
      <c r="D15" s="10" t="s">
        <v>36</v>
      </c>
      <c r="E15" s="9">
        <v>1016</v>
      </c>
      <c r="F15" s="9">
        <v>40</v>
      </c>
      <c r="G15" s="9">
        <v>40640</v>
      </c>
      <c r="H15" s="13"/>
    </row>
    <row r="16" s="2" customFormat="1" ht="32" customHeight="1" spans="1:8">
      <c r="A16" s="9">
        <v>13</v>
      </c>
      <c r="B16" s="10" t="s">
        <v>9</v>
      </c>
      <c r="C16" s="10" t="s">
        <v>34</v>
      </c>
      <c r="D16" s="10" t="s">
        <v>37</v>
      </c>
      <c r="E16" s="9">
        <v>63</v>
      </c>
      <c r="F16" s="9">
        <v>40</v>
      </c>
      <c r="G16" s="9">
        <v>2520</v>
      </c>
      <c r="H16" s="13"/>
    </row>
    <row r="17" s="2" customFormat="1" ht="32" customHeight="1" spans="1:8">
      <c r="A17" s="9">
        <v>14</v>
      </c>
      <c r="B17" s="10" t="s">
        <v>9</v>
      </c>
      <c r="C17" s="10" t="s">
        <v>34</v>
      </c>
      <c r="D17" s="10" t="s">
        <v>38</v>
      </c>
      <c r="E17" s="9">
        <v>326</v>
      </c>
      <c r="F17" s="9">
        <v>40</v>
      </c>
      <c r="G17" s="9">
        <v>13040</v>
      </c>
      <c r="H17" s="13"/>
    </row>
    <row r="18" s="2" customFormat="1" ht="32" customHeight="1" spans="1:8">
      <c r="A18" s="9">
        <v>15</v>
      </c>
      <c r="B18" s="10" t="s">
        <v>9</v>
      </c>
      <c r="C18" s="10" t="s">
        <v>34</v>
      </c>
      <c r="D18" s="10" t="s">
        <v>39</v>
      </c>
      <c r="E18" s="9">
        <v>146</v>
      </c>
      <c r="F18" s="9">
        <v>40</v>
      </c>
      <c r="G18" s="9">
        <v>5840</v>
      </c>
      <c r="H18" s="13"/>
    </row>
    <row r="19" s="2" customFormat="1" ht="32" customHeight="1" spans="1:8">
      <c r="A19" s="9">
        <v>16</v>
      </c>
      <c r="B19" s="10" t="s">
        <v>9</v>
      </c>
      <c r="C19" s="10" t="s">
        <v>34</v>
      </c>
      <c r="D19" s="10" t="s">
        <v>40</v>
      </c>
      <c r="E19" s="9">
        <v>216</v>
      </c>
      <c r="F19" s="9">
        <v>40</v>
      </c>
      <c r="G19" s="9">
        <v>8640</v>
      </c>
      <c r="H19" s="13"/>
    </row>
    <row r="20" s="2" customFormat="1" ht="32" customHeight="1" spans="1:8">
      <c r="A20" s="9">
        <v>17</v>
      </c>
      <c r="B20" s="10" t="s">
        <v>10</v>
      </c>
      <c r="C20" s="10" t="s">
        <v>41</v>
      </c>
      <c r="D20" s="10" t="s">
        <v>42</v>
      </c>
      <c r="E20" s="9">
        <v>195</v>
      </c>
      <c r="F20" s="9">
        <v>40</v>
      </c>
      <c r="G20" s="9">
        <f t="shared" ref="G20:G24" si="0">E20*F20</f>
        <v>7800</v>
      </c>
      <c r="H20" s="13"/>
    </row>
    <row r="21" s="2" customFormat="1" ht="32" customHeight="1" spans="1:8">
      <c r="A21" s="9">
        <v>18</v>
      </c>
      <c r="B21" s="10" t="s">
        <v>10</v>
      </c>
      <c r="C21" s="10" t="s">
        <v>43</v>
      </c>
      <c r="D21" s="10" t="s">
        <v>44</v>
      </c>
      <c r="E21" s="9">
        <v>555</v>
      </c>
      <c r="F21" s="9">
        <v>40</v>
      </c>
      <c r="G21" s="9">
        <v>22200</v>
      </c>
      <c r="H21" s="13"/>
    </row>
    <row r="22" s="2" customFormat="1" ht="32" customHeight="1" spans="1:8">
      <c r="A22" s="9">
        <v>19</v>
      </c>
      <c r="B22" s="10" t="s">
        <v>10</v>
      </c>
      <c r="C22" s="10" t="s">
        <v>41</v>
      </c>
      <c r="D22" s="10" t="s">
        <v>45</v>
      </c>
      <c r="E22" s="9">
        <v>232</v>
      </c>
      <c r="F22" s="9">
        <v>40</v>
      </c>
      <c r="G22" s="9">
        <f t="shared" si="0"/>
        <v>9280</v>
      </c>
      <c r="H22" s="13"/>
    </row>
    <row r="23" s="2" customFormat="1" ht="32" customHeight="1" spans="1:8">
      <c r="A23" s="9">
        <v>20</v>
      </c>
      <c r="B23" s="10" t="s">
        <v>10</v>
      </c>
      <c r="C23" s="10" t="s">
        <v>41</v>
      </c>
      <c r="D23" s="10" t="s">
        <v>46</v>
      </c>
      <c r="E23" s="9">
        <v>109</v>
      </c>
      <c r="F23" s="9">
        <v>40</v>
      </c>
      <c r="G23" s="9">
        <f t="shared" si="0"/>
        <v>4360</v>
      </c>
      <c r="H23" s="13"/>
    </row>
    <row r="24" s="2" customFormat="1" ht="32" customHeight="1" spans="1:8">
      <c r="A24" s="9">
        <v>21</v>
      </c>
      <c r="B24" s="10" t="s">
        <v>10</v>
      </c>
      <c r="C24" s="10" t="s">
        <v>41</v>
      </c>
      <c r="D24" s="10" t="s">
        <v>47</v>
      </c>
      <c r="E24" s="9">
        <v>379</v>
      </c>
      <c r="F24" s="9">
        <v>40</v>
      </c>
      <c r="G24" s="9">
        <f t="shared" si="0"/>
        <v>15160</v>
      </c>
      <c r="H24" s="13"/>
    </row>
    <row r="25" s="2" customFormat="1" ht="32" customHeight="1" spans="1:8">
      <c r="A25" s="9">
        <v>22</v>
      </c>
      <c r="B25" s="10" t="s">
        <v>10</v>
      </c>
      <c r="C25" s="10" t="s">
        <v>41</v>
      </c>
      <c r="D25" s="10" t="s">
        <v>48</v>
      </c>
      <c r="E25" s="9">
        <v>340</v>
      </c>
      <c r="F25" s="9">
        <v>40</v>
      </c>
      <c r="G25" s="9">
        <f t="shared" ref="G25:G27" si="1">F25*E25</f>
        <v>13600</v>
      </c>
      <c r="H25" s="13"/>
    </row>
    <row r="26" s="2" customFormat="1" ht="32" customHeight="1" spans="1:8">
      <c r="A26" s="9">
        <v>23</v>
      </c>
      <c r="B26" s="10" t="s">
        <v>10</v>
      </c>
      <c r="C26" s="10" t="s">
        <v>41</v>
      </c>
      <c r="D26" s="10" t="s">
        <v>49</v>
      </c>
      <c r="E26" s="9">
        <v>396</v>
      </c>
      <c r="F26" s="9">
        <v>40</v>
      </c>
      <c r="G26" s="9">
        <f t="shared" si="1"/>
        <v>15840</v>
      </c>
      <c r="H26" s="13"/>
    </row>
    <row r="27" s="2" customFormat="1" ht="32" customHeight="1" spans="1:8">
      <c r="A27" s="9">
        <v>24</v>
      </c>
      <c r="B27" s="10" t="s">
        <v>10</v>
      </c>
      <c r="C27" s="10" t="s">
        <v>41</v>
      </c>
      <c r="D27" s="10" t="s">
        <v>50</v>
      </c>
      <c r="E27" s="9">
        <v>163</v>
      </c>
      <c r="F27" s="9">
        <v>40</v>
      </c>
      <c r="G27" s="9">
        <f t="shared" si="1"/>
        <v>6520</v>
      </c>
      <c r="H27" s="13"/>
    </row>
    <row r="28" s="2" customFormat="1" ht="32" customHeight="1" spans="1:8">
      <c r="A28" s="9">
        <v>25</v>
      </c>
      <c r="B28" s="10" t="s">
        <v>10</v>
      </c>
      <c r="C28" s="10" t="s">
        <v>41</v>
      </c>
      <c r="D28" s="10" t="s">
        <v>51</v>
      </c>
      <c r="E28" s="9">
        <v>417</v>
      </c>
      <c r="F28" s="9">
        <v>40</v>
      </c>
      <c r="G28" s="9">
        <f t="shared" ref="G28:G34" si="2">E28*F28</f>
        <v>16680</v>
      </c>
      <c r="H28" s="13"/>
    </row>
    <row r="29" s="2" customFormat="1" ht="32" customHeight="1" spans="1:8">
      <c r="A29" s="9">
        <v>26</v>
      </c>
      <c r="B29" s="10" t="s">
        <v>10</v>
      </c>
      <c r="C29" s="10" t="s">
        <v>41</v>
      </c>
      <c r="D29" s="10" t="s">
        <v>52</v>
      </c>
      <c r="E29" s="9">
        <v>418</v>
      </c>
      <c r="F29" s="9">
        <v>40</v>
      </c>
      <c r="G29" s="9">
        <f t="shared" si="2"/>
        <v>16720</v>
      </c>
      <c r="H29" s="13"/>
    </row>
    <row r="30" s="2" customFormat="1" ht="32" customHeight="1" spans="1:8">
      <c r="A30" s="9">
        <v>27</v>
      </c>
      <c r="B30" s="10" t="s">
        <v>10</v>
      </c>
      <c r="C30" s="10" t="s">
        <v>41</v>
      </c>
      <c r="D30" s="10" t="s">
        <v>53</v>
      </c>
      <c r="E30" s="9">
        <v>342</v>
      </c>
      <c r="F30" s="9">
        <v>40</v>
      </c>
      <c r="G30" s="9">
        <f>F30*E30</f>
        <v>13680</v>
      </c>
      <c r="H30" s="13"/>
    </row>
    <row r="31" s="2" customFormat="1" ht="32" customHeight="1" spans="1:8">
      <c r="A31" s="9">
        <v>28</v>
      </c>
      <c r="B31" s="10" t="s">
        <v>10</v>
      </c>
      <c r="C31" s="10" t="s">
        <v>41</v>
      </c>
      <c r="D31" s="10" t="s">
        <v>54</v>
      </c>
      <c r="E31" s="9">
        <v>318</v>
      </c>
      <c r="F31" s="9">
        <v>40</v>
      </c>
      <c r="G31" s="9">
        <f t="shared" si="2"/>
        <v>12720</v>
      </c>
      <c r="H31" s="13"/>
    </row>
    <row r="32" s="2" customFormat="1" ht="32" customHeight="1" spans="1:8">
      <c r="A32" s="9">
        <v>29</v>
      </c>
      <c r="B32" s="10" t="s">
        <v>10</v>
      </c>
      <c r="C32" s="10" t="s">
        <v>41</v>
      </c>
      <c r="D32" s="10" t="s">
        <v>55</v>
      </c>
      <c r="E32" s="9">
        <v>381</v>
      </c>
      <c r="F32" s="9">
        <v>40</v>
      </c>
      <c r="G32" s="9">
        <f t="shared" si="2"/>
        <v>15240</v>
      </c>
      <c r="H32" s="13"/>
    </row>
    <row r="33" s="2" customFormat="1" ht="32" customHeight="1" spans="1:8">
      <c r="A33" s="9">
        <v>30</v>
      </c>
      <c r="B33" s="10" t="s">
        <v>10</v>
      </c>
      <c r="C33" s="10" t="s">
        <v>41</v>
      </c>
      <c r="D33" s="10" t="s">
        <v>56</v>
      </c>
      <c r="E33" s="9">
        <v>149</v>
      </c>
      <c r="F33" s="9">
        <v>40</v>
      </c>
      <c r="G33" s="9">
        <f t="shared" si="2"/>
        <v>5960</v>
      </c>
      <c r="H33" s="13"/>
    </row>
    <row r="34" s="2" customFormat="1" ht="32" customHeight="1" spans="1:8">
      <c r="A34" s="9">
        <v>31</v>
      </c>
      <c r="B34" s="10" t="s">
        <v>10</v>
      </c>
      <c r="C34" s="10" t="s">
        <v>41</v>
      </c>
      <c r="D34" s="10" t="s">
        <v>57</v>
      </c>
      <c r="E34" s="9">
        <v>116</v>
      </c>
      <c r="F34" s="9">
        <v>40</v>
      </c>
      <c r="G34" s="9">
        <f t="shared" si="2"/>
        <v>4640</v>
      </c>
      <c r="H34" s="13"/>
    </row>
    <row r="35" s="2" customFormat="1" ht="32" customHeight="1" spans="1:8">
      <c r="A35" s="9">
        <v>32</v>
      </c>
      <c r="B35" s="10" t="s">
        <v>12</v>
      </c>
      <c r="C35" s="10" t="s">
        <v>58</v>
      </c>
      <c r="D35" s="10" t="s">
        <v>59</v>
      </c>
      <c r="E35" s="9">
        <v>88</v>
      </c>
      <c r="F35" s="9">
        <v>40</v>
      </c>
      <c r="G35" s="9">
        <v>3520</v>
      </c>
      <c r="H35" s="13"/>
    </row>
    <row r="36" s="2" customFormat="1" ht="32" customHeight="1" spans="1:8">
      <c r="A36" s="9">
        <v>33</v>
      </c>
      <c r="B36" s="10" t="s">
        <v>12</v>
      </c>
      <c r="C36" s="10" t="s">
        <v>58</v>
      </c>
      <c r="D36" s="10" t="s">
        <v>60</v>
      </c>
      <c r="E36" s="9">
        <v>100</v>
      </c>
      <c r="F36" s="9">
        <v>40</v>
      </c>
      <c r="G36" s="9">
        <v>4000</v>
      </c>
      <c r="H36" s="13"/>
    </row>
    <row r="37" s="2" customFormat="1" ht="32" customHeight="1" spans="1:8">
      <c r="A37" s="9">
        <v>34</v>
      </c>
      <c r="B37" s="10" t="s">
        <v>12</v>
      </c>
      <c r="C37" s="10" t="s">
        <v>58</v>
      </c>
      <c r="D37" s="10" t="s">
        <v>61</v>
      </c>
      <c r="E37" s="9">
        <v>306</v>
      </c>
      <c r="F37" s="9">
        <v>40</v>
      </c>
      <c r="G37" s="9">
        <v>12240</v>
      </c>
      <c r="H37" s="13"/>
    </row>
    <row r="38" s="2" customFormat="1" ht="32" customHeight="1" spans="1:8">
      <c r="A38" s="9">
        <v>35</v>
      </c>
      <c r="B38" s="10" t="s">
        <v>12</v>
      </c>
      <c r="C38" s="10" t="s">
        <v>62</v>
      </c>
      <c r="D38" s="10" t="s">
        <v>63</v>
      </c>
      <c r="E38" s="9">
        <v>136</v>
      </c>
      <c r="F38" s="9">
        <v>40</v>
      </c>
      <c r="G38" s="9">
        <v>5440</v>
      </c>
      <c r="H38" s="13"/>
    </row>
    <row r="39" s="2" customFormat="1" ht="32" customHeight="1" spans="1:8">
      <c r="A39" s="9">
        <v>36</v>
      </c>
      <c r="B39" s="10" t="s">
        <v>12</v>
      </c>
      <c r="C39" s="10" t="s">
        <v>64</v>
      </c>
      <c r="D39" s="10" t="s">
        <v>65</v>
      </c>
      <c r="E39" s="9">
        <v>134</v>
      </c>
      <c r="F39" s="9">
        <v>40</v>
      </c>
      <c r="G39" s="9">
        <v>5360</v>
      </c>
      <c r="H39" s="13"/>
    </row>
    <row r="40" s="2" customFormat="1" ht="32" customHeight="1" spans="1:8">
      <c r="A40" s="9">
        <v>37</v>
      </c>
      <c r="B40" s="10" t="s">
        <v>12</v>
      </c>
      <c r="C40" s="10" t="s">
        <v>66</v>
      </c>
      <c r="D40" s="10" t="s">
        <v>67</v>
      </c>
      <c r="E40" s="9">
        <v>55</v>
      </c>
      <c r="F40" s="9">
        <v>40</v>
      </c>
      <c r="G40" s="9">
        <v>2200</v>
      </c>
      <c r="H40" s="13"/>
    </row>
    <row r="41" s="2" customFormat="1" ht="32" customHeight="1" spans="1:8">
      <c r="A41" s="9">
        <v>38</v>
      </c>
      <c r="B41" s="10" t="s">
        <v>11</v>
      </c>
      <c r="C41" s="10" t="s">
        <v>68</v>
      </c>
      <c r="D41" s="10" t="s">
        <v>69</v>
      </c>
      <c r="E41" s="9">
        <v>145</v>
      </c>
      <c r="F41" s="9">
        <v>40</v>
      </c>
      <c r="G41" s="9">
        <v>5800</v>
      </c>
      <c r="H41" s="13"/>
    </row>
    <row r="42" s="2" customFormat="1" ht="32" customHeight="1" spans="1:8">
      <c r="A42" s="9">
        <v>39</v>
      </c>
      <c r="B42" s="10" t="s">
        <v>11</v>
      </c>
      <c r="C42" s="10" t="s">
        <v>68</v>
      </c>
      <c r="D42" s="10" t="s">
        <v>70</v>
      </c>
      <c r="E42" s="9">
        <v>200</v>
      </c>
      <c r="F42" s="9">
        <v>40</v>
      </c>
      <c r="G42" s="9">
        <v>8000</v>
      </c>
      <c r="H42" s="13"/>
    </row>
    <row r="43" s="2" customFormat="1" ht="32" customHeight="1" spans="1:8">
      <c r="A43" s="9">
        <v>40</v>
      </c>
      <c r="B43" s="10" t="s">
        <v>11</v>
      </c>
      <c r="C43" s="10" t="s">
        <v>71</v>
      </c>
      <c r="D43" s="10" t="s">
        <v>72</v>
      </c>
      <c r="E43" s="9">
        <v>35</v>
      </c>
      <c r="F43" s="9">
        <v>40</v>
      </c>
      <c r="G43" s="9">
        <v>1400</v>
      </c>
      <c r="H43" s="13"/>
    </row>
    <row r="44" s="2" customFormat="1" ht="32" customHeight="1" spans="1:8">
      <c r="A44" s="9">
        <v>41</v>
      </c>
      <c r="B44" s="10" t="s">
        <v>11</v>
      </c>
      <c r="C44" s="10" t="s">
        <v>71</v>
      </c>
      <c r="D44" s="10" t="s">
        <v>73</v>
      </c>
      <c r="E44" s="9">
        <v>1530</v>
      </c>
      <c r="F44" s="9">
        <v>40</v>
      </c>
      <c r="G44" s="9">
        <v>61200</v>
      </c>
      <c r="H44" s="13"/>
    </row>
    <row r="45" s="2" customFormat="1" ht="32" customHeight="1" spans="1:8">
      <c r="A45" s="9">
        <v>42</v>
      </c>
      <c r="B45" s="10" t="s">
        <v>11</v>
      </c>
      <c r="C45" s="10" t="s">
        <v>71</v>
      </c>
      <c r="D45" s="10" t="s">
        <v>74</v>
      </c>
      <c r="E45" s="9">
        <v>203</v>
      </c>
      <c r="F45" s="9">
        <v>40</v>
      </c>
      <c r="G45" s="9">
        <v>8120</v>
      </c>
      <c r="H45" s="13"/>
    </row>
    <row r="46" s="2" customFormat="1" ht="32" customHeight="1" spans="1:8">
      <c r="A46" s="9">
        <v>43</v>
      </c>
      <c r="B46" s="10" t="s">
        <v>11</v>
      </c>
      <c r="C46" s="10" t="s">
        <v>71</v>
      </c>
      <c r="D46" s="10" t="s">
        <v>75</v>
      </c>
      <c r="E46" s="9">
        <v>560</v>
      </c>
      <c r="F46" s="9">
        <v>40</v>
      </c>
      <c r="G46" s="9">
        <v>22400</v>
      </c>
      <c r="H46" s="13"/>
    </row>
    <row r="47" s="2" customFormat="1" ht="32" customHeight="1" spans="1:8">
      <c r="A47" s="9">
        <v>44</v>
      </c>
      <c r="B47" s="10" t="s">
        <v>11</v>
      </c>
      <c r="C47" s="10" t="s">
        <v>76</v>
      </c>
      <c r="D47" s="10" t="s">
        <v>77</v>
      </c>
      <c r="E47" s="9">
        <v>243</v>
      </c>
      <c r="F47" s="9">
        <v>40</v>
      </c>
      <c r="G47" s="9">
        <v>9720</v>
      </c>
      <c r="H47" s="13"/>
    </row>
    <row r="48" s="2" customFormat="1" ht="32" customHeight="1" spans="1:8">
      <c r="A48" s="9">
        <v>45</v>
      </c>
      <c r="B48" s="10" t="s">
        <v>11</v>
      </c>
      <c r="C48" s="10" t="s">
        <v>76</v>
      </c>
      <c r="D48" s="10" t="s">
        <v>78</v>
      </c>
      <c r="E48" s="9">
        <v>227</v>
      </c>
      <c r="F48" s="9">
        <v>40</v>
      </c>
      <c r="G48" s="9">
        <v>9080</v>
      </c>
      <c r="H48" s="13"/>
    </row>
    <row r="49" s="2" customFormat="1" ht="32" customHeight="1" spans="1:8">
      <c r="A49" s="9">
        <v>46</v>
      </c>
      <c r="B49" s="10" t="s">
        <v>11</v>
      </c>
      <c r="C49" s="10" t="s">
        <v>76</v>
      </c>
      <c r="D49" s="10" t="s">
        <v>79</v>
      </c>
      <c r="E49" s="9">
        <v>70</v>
      </c>
      <c r="F49" s="9">
        <v>40</v>
      </c>
      <c r="G49" s="9">
        <v>2800</v>
      </c>
      <c r="H49" s="13"/>
    </row>
    <row r="50" s="2" customFormat="1" ht="32" customHeight="1" spans="1:8">
      <c r="A50" s="9">
        <v>47</v>
      </c>
      <c r="B50" s="10" t="s">
        <v>11</v>
      </c>
      <c r="C50" s="10" t="s">
        <v>80</v>
      </c>
      <c r="D50" s="10" t="s">
        <v>81</v>
      </c>
      <c r="E50" s="9">
        <v>60</v>
      </c>
      <c r="F50" s="9">
        <v>40</v>
      </c>
      <c r="G50" s="9">
        <v>2400</v>
      </c>
      <c r="H50" s="13"/>
    </row>
    <row r="51" s="2" customFormat="1" ht="32" customHeight="1" spans="1:8">
      <c r="A51" s="9">
        <v>48</v>
      </c>
      <c r="B51" s="10" t="s">
        <v>11</v>
      </c>
      <c r="C51" s="10" t="s">
        <v>80</v>
      </c>
      <c r="D51" s="10" t="s">
        <v>82</v>
      </c>
      <c r="E51" s="9">
        <v>308</v>
      </c>
      <c r="F51" s="9">
        <v>40</v>
      </c>
      <c r="G51" s="9">
        <v>12320</v>
      </c>
      <c r="H51" s="13"/>
    </row>
    <row r="52" s="2" customFormat="1" ht="32" customHeight="1" spans="1:8">
      <c r="A52" s="9">
        <v>49</v>
      </c>
      <c r="B52" s="10" t="s">
        <v>11</v>
      </c>
      <c r="C52" s="10" t="s">
        <v>80</v>
      </c>
      <c r="D52" s="10" t="s">
        <v>83</v>
      </c>
      <c r="E52" s="9">
        <v>191</v>
      </c>
      <c r="F52" s="9">
        <v>40</v>
      </c>
      <c r="G52" s="9">
        <v>7640</v>
      </c>
      <c r="H52" s="13"/>
    </row>
    <row r="53" s="2" customFormat="1" ht="32" customHeight="1" spans="1:8">
      <c r="A53" s="9">
        <v>50</v>
      </c>
      <c r="B53" s="10" t="s">
        <v>11</v>
      </c>
      <c r="C53" s="10" t="s">
        <v>80</v>
      </c>
      <c r="D53" s="10" t="s">
        <v>84</v>
      </c>
      <c r="E53" s="9">
        <v>320</v>
      </c>
      <c r="F53" s="9">
        <v>40</v>
      </c>
      <c r="G53" s="9">
        <v>12800</v>
      </c>
      <c r="H53" s="13"/>
    </row>
    <row r="54" s="2" customFormat="1" ht="32" customHeight="1" spans="1:8">
      <c r="A54" s="9">
        <v>51</v>
      </c>
      <c r="B54" s="10" t="s">
        <v>11</v>
      </c>
      <c r="C54" s="10" t="s">
        <v>80</v>
      </c>
      <c r="D54" s="10" t="s">
        <v>85</v>
      </c>
      <c r="E54" s="9">
        <v>345</v>
      </c>
      <c r="F54" s="9">
        <v>40</v>
      </c>
      <c r="G54" s="9">
        <v>13800</v>
      </c>
      <c r="H54" s="13"/>
    </row>
    <row r="55" s="2" customFormat="1" ht="32" customHeight="1" spans="1:8">
      <c r="A55" s="9">
        <v>52</v>
      </c>
      <c r="B55" s="10" t="s">
        <v>11</v>
      </c>
      <c r="C55" s="10" t="s">
        <v>80</v>
      </c>
      <c r="D55" s="10" t="s">
        <v>86</v>
      </c>
      <c r="E55" s="9">
        <v>15</v>
      </c>
      <c r="F55" s="9">
        <v>40</v>
      </c>
      <c r="G55" s="9">
        <v>600</v>
      </c>
      <c r="H55" s="13"/>
    </row>
    <row r="56" s="2" customFormat="1" ht="32" customHeight="1" spans="1:8">
      <c r="A56" s="9">
        <v>53</v>
      </c>
      <c r="B56" s="10" t="s">
        <v>11</v>
      </c>
      <c r="C56" s="10" t="s">
        <v>80</v>
      </c>
      <c r="D56" s="10" t="s">
        <v>87</v>
      </c>
      <c r="E56" s="9">
        <v>250</v>
      </c>
      <c r="F56" s="9">
        <v>40</v>
      </c>
      <c r="G56" s="9">
        <v>10000</v>
      </c>
      <c r="H56" s="13"/>
    </row>
    <row r="57" s="2" customFormat="1" ht="32" customHeight="1" spans="1:8">
      <c r="A57" s="9">
        <v>54</v>
      </c>
      <c r="B57" s="10" t="s">
        <v>11</v>
      </c>
      <c r="C57" s="10" t="s">
        <v>80</v>
      </c>
      <c r="D57" s="10" t="s">
        <v>88</v>
      </c>
      <c r="E57" s="9">
        <v>200</v>
      </c>
      <c r="F57" s="9">
        <v>40</v>
      </c>
      <c r="G57" s="9">
        <v>8000</v>
      </c>
      <c r="H57" s="13"/>
    </row>
    <row r="58" s="2" customFormat="1" ht="32" customHeight="1" spans="1:8">
      <c r="A58" s="9">
        <v>55</v>
      </c>
      <c r="B58" s="14" t="s">
        <v>11</v>
      </c>
      <c r="C58" s="14" t="s">
        <v>80</v>
      </c>
      <c r="D58" s="14" t="s">
        <v>89</v>
      </c>
      <c r="E58" s="9">
        <v>200</v>
      </c>
      <c r="F58" s="9">
        <v>40</v>
      </c>
      <c r="G58" s="9">
        <v>8000</v>
      </c>
      <c r="H58" s="13"/>
    </row>
    <row r="59" s="2" customFormat="1" ht="32" customHeight="1" spans="1:8">
      <c r="A59" s="9">
        <v>56</v>
      </c>
      <c r="B59" s="14" t="s">
        <v>11</v>
      </c>
      <c r="C59" s="14" t="s">
        <v>80</v>
      </c>
      <c r="D59" s="14" t="s">
        <v>90</v>
      </c>
      <c r="E59" s="9">
        <v>230</v>
      </c>
      <c r="F59" s="9">
        <v>40</v>
      </c>
      <c r="G59" s="9">
        <v>9200</v>
      </c>
      <c r="H59" s="13"/>
    </row>
    <row r="60" s="2" customFormat="1" ht="32" customHeight="1" spans="1:8">
      <c r="A60" s="9">
        <v>57</v>
      </c>
      <c r="B60" s="14" t="s">
        <v>11</v>
      </c>
      <c r="C60" s="14" t="s">
        <v>91</v>
      </c>
      <c r="D60" s="14" t="s">
        <v>92</v>
      </c>
      <c r="E60" s="9">
        <v>150</v>
      </c>
      <c r="F60" s="9">
        <v>40</v>
      </c>
      <c r="G60" s="9">
        <v>6000</v>
      </c>
      <c r="H60" s="13"/>
    </row>
    <row r="61" s="2" customFormat="1" ht="32" customHeight="1" spans="1:8">
      <c r="A61" s="9">
        <v>58</v>
      </c>
      <c r="B61" s="14" t="s">
        <v>11</v>
      </c>
      <c r="C61" s="14" t="s">
        <v>91</v>
      </c>
      <c r="D61" s="14" t="s">
        <v>93</v>
      </c>
      <c r="E61" s="9">
        <v>376</v>
      </c>
      <c r="F61" s="9">
        <v>40</v>
      </c>
      <c r="G61" s="9">
        <v>15040</v>
      </c>
      <c r="H61" s="13"/>
    </row>
    <row r="62" s="2" customFormat="1" ht="32" customHeight="1" spans="1:8">
      <c r="A62" s="9">
        <v>59</v>
      </c>
      <c r="B62" s="14" t="s">
        <v>11</v>
      </c>
      <c r="C62" s="14" t="s">
        <v>91</v>
      </c>
      <c r="D62" s="14" t="s">
        <v>94</v>
      </c>
      <c r="E62" s="9">
        <v>96</v>
      </c>
      <c r="F62" s="9">
        <v>40</v>
      </c>
      <c r="G62" s="9">
        <v>3840</v>
      </c>
      <c r="H62" s="13"/>
    </row>
    <row r="63" s="2" customFormat="1" ht="32" customHeight="1" spans="1:8">
      <c r="A63" s="9">
        <v>60</v>
      </c>
      <c r="B63" s="14" t="s">
        <v>11</v>
      </c>
      <c r="C63" s="14" t="s">
        <v>91</v>
      </c>
      <c r="D63" s="14" t="s">
        <v>95</v>
      </c>
      <c r="E63" s="9">
        <v>231</v>
      </c>
      <c r="F63" s="9">
        <v>40</v>
      </c>
      <c r="G63" s="9">
        <v>9240</v>
      </c>
      <c r="H63" s="13"/>
    </row>
    <row r="64" s="2" customFormat="1" ht="32" customHeight="1" spans="1:8">
      <c r="A64" s="15" t="s">
        <v>13</v>
      </c>
      <c r="B64" s="16"/>
      <c r="C64" s="17"/>
      <c r="D64" s="18"/>
      <c r="E64" s="9">
        <f>SUM(E4:E63)</f>
        <v>15443</v>
      </c>
      <c r="F64" s="19"/>
      <c r="G64" s="9">
        <f>SUM(G4:G63)</f>
        <v>617720</v>
      </c>
      <c r="H64" s="19"/>
    </row>
    <row r="65" s="2" customFormat="1" ht="20" customHeight="1" spans="1:8">
      <c r="A65" s="20" t="s">
        <v>96</v>
      </c>
      <c r="B65" s="20"/>
      <c r="C65" s="20"/>
      <c r="D65" s="20"/>
      <c r="E65" s="20"/>
      <c r="F65" s="21"/>
      <c r="G65" s="21"/>
      <c r="H65" s="20"/>
    </row>
    <row r="66" s="2" customFormat="1" ht="20" customHeight="1" spans="1:8">
      <c r="A66" s="20"/>
      <c r="B66" s="20"/>
      <c r="C66" s="20"/>
      <c r="D66" s="20"/>
      <c r="E66" s="20"/>
      <c r="F66" s="20"/>
      <c r="G66" s="20"/>
      <c r="H66" s="20"/>
    </row>
  </sheetData>
  <mergeCells count="5">
    <mergeCell ref="A1:H1"/>
    <mergeCell ref="A2:H2"/>
    <mergeCell ref="A64:D64"/>
    <mergeCell ref="A65:H65"/>
    <mergeCell ref="A66:H66"/>
  </mergeCells>
  <pageMargins left="0.751388888888889" right="0.751388888888889" top="1" bottom="1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补贴资金汇总表   (按乡镇)</vt:lpstr>
      <vt:lpstr>补贴资金发放公示表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腾和太</dc:creator>
  <cp:lastModifiedBy>Administrator</cp:lastModifiedBy>
  <dcterms:created xsi:type="dcterms:W3CDTF">2024-10-11T08:37:00Z</dcterms:created>
  <dcterms:modified xsi:type="dcterms:W3CDTF">2026-07-22T02:52:16Z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DC86290C417B4A70897E8F071CEB3B40_13</vt:lpwstr>
  </property>
  <property fmtid="{D5CDD505-2E9C-101B-9397-08002B2CF9AE}" pid="3" name="KSOProductBuildVer">
    <vt:lpwstr>2052-12.8.2.16984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